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Y:\Youth Info (Secured)\Website\Year round\Fiscal Forms\"/>
    </mc:Choice>
  </mc:AlternateContent>
  <xr:revisionPtr revIDLastSave="0" documentId="8_{57215E2F-65E0-495E-A58A-83F4BAB2EF84}" xr6:coauthVersionLast="36" xr6:coauthVersionMax="36" xr10:uidLastSave="{00000000-0000-0000-0000-000000000000}"/>
  <bookViews>
    <workbookView xWindow="480" yWindow="105" windowWidth="14295" windowHeight="7380" xr2:uid="{00000000-000D-0000-FFFF-FFFF00000000}"/>
  </bookViews>
  <sheets>
    <sheet name="WIOA Timesheet" sheetId="24" r:id="rId1"/>
    <sheet name="Schedule" sheetId="3" state="hidden" r:id="rId2"/>
  </sheets>
  <definedNames>
    <definedName name="_xlnm.Print_Area" localSheetId="0">'WIOA Timesheet'!$A$1:$S$45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9" i="24" l="1"/>
  <c r="P24" i="24"/>
  <c r="O24" i="24"/>
  <c r="N24" i="24"/>
  <c r="M24" i="24"/>
  <c r="L24" i="24"/>
  <c r="K24" i="24"/>
  <c r="J24" i="24"/>
  <c r="I24" i="24"/>
  <c r="H24" i="24"/>
  <c r="G24" i="24"/>
  <c r="F24" i="24"/>
  <c r="E24" i="24"/>
  <c r="D24" i="24"/>
  <c r="C24" i="24"/>
  <c r="B24" i="24"/>
  <c r="Q23" i="24"/>
  <c r="Q22" i="24"/>
  <c r="Q21" i="24"/>
  <c r="Q20" i="24"/>
  <c r="Q19" i="24"/>
  <c r="Q18" i="24"/>
  <c r="P15" i="24"/>
  <c r="P26" i="24" s="1"/>
  <c r="O15" i="24"/>
  <c r="N15" i="24"/>
  <c r="M15" i="24"/>
  <c r="L15" i="24"/>
  <c r="L26" i="24" s="1"/>
  <c r="K15" i="24"/>
  <c r="J15" i="24"/>
  <c r="I15" i="24"/>
  <c r="H15" i="24"/>
  <c r="H26" i="24" s="1"/>
  <c r="G15" i="24"/>
  <c r="G26" i="24" s="1"/>
  <c r="F15" i="24"/>
  <c r="E15" i="24"/>
  <c r="D15" i="24"/>
  <c r="D26" i="24" s="1"/>
  <c r="C15" i="24"/>
  <c r="C26" i="24" s="1"/>
  <c r="B15" i="24"/>
  <c r="Q14" i="24"/>
  <c r="Q13" i="24"/>
  <c r="Q12" i="24"/>
  <c r="Q11" i="24"/>
  <c r="Q10" i="24"/>
  <c r="Q9" i="24"/>
  <c r="O26" i="24" l="1"/>
  <c r="K26" i="24"/>
  <c r="B26" i="24"/>
  <c r="I26" i="24"/>
  <c r="M26" i="24"/>
  <c r="N26" i="24"/>
  <c r="E26" i="24"/>
  <c r="Q24" i="24"/>
  <c r="J26" i="24"/>
  <c r="F26" i="24"/>
  <c r="Q15" i="24"/>
  <c r="Q26" i="24" l="1"/>
  <c r="R11" i="24"/>
  <c r="S11" i="24" s="1"/>
  <c r="R10" i="24"/>
  <c r="S10" i="24" s="1"/>
  <c r="R9" i="24"/>
  <c r="S9" i="24" s="1"/>
  <c r="S12" i="24" l="1"/>
  <c r="R12" i="24"/>
  <c r="B30" i="24"/>
  <c r="B29" i="24"/>
  <c r="B31" i="24" l="1"/>
</calcChain>
</file>

<file path=xl/sharedStrings.xml><?xml version="1.0" encoding="utf-8"?>
<sst xmlns="http://schemas.openxmlformats.org/spreadsheetml/2006/main" count="62" uniqueCount="53">
  <si>
    <t>Total</t>
  </si>
  <si>
    <t>Name:</t>
  </si>
  <si>
    <t>LEAVE HOURS</t>
  </si>
  <si>
    <t>TOTAL HOURS</t>
  </si>
  <si>
    <t>HRS WORKED</t>
  </si>
  <si>
    <t>Holiday</t>
  </si>
  <si>
    <t>Military Leave</t>
  </si>
  <si>
    <t>DBL/FMLA/Bereavement</t>
  </si>
  <si>
    <t>Pay Period</t>
  </si>
  <si>
    <t>Paydate</t>
  </si>
  <si>
    <t>Timesheet Due</t>
  </si>
  <si>
    <t>Holidays</t>
  </si>
  <si>
    <t xml:space="preserve">Total Hours </t>
  </si>
  <si>
    <t>July 16 - 31st</t>
  </si>
  <si>
    <t>August 1 - 15th</t>
  </si>
  <si>
    <t>August 16 - 31st</t>
  </si>
  <si>
    <t>September 1 - 15th</t>
  </si>
  <si>
    <t>September 16 - 30th</t>
  </si>
  <si>
    <t>October 1 - 15th</t>
  </si>
  <si>
    <t>October 16 - 31st</t>
  </si>
  <si>
    <t>November 1 - 15th</t>
  </si>
  <si>
    <t>November 16 - 30th</t>
  </si>
  <si>
    <t>December 1 - 15th</t>
  </si>
  <si>
    <t>December 16 - 31st</t>
  </si>
  <si>
    <t xml:space="preserve">July 1-15th </t>
  </si>
  <si>
    <t>Pay Period:</t>
  </si>
  <si>
    <t>RochesterWorks, Inc. Payroll Timesheet &amp; Hours</t>
  </si>
  <si>
    <t>revised 12/21/11</t>
  </si>
  <si>
    <t>UNPAID LUNCH out/in</t>
  </si>
  <si>
    <t>Grant/Department</t>
  </si>
  <si>
    <t>WIOA Work Experience</t>
  </si>
  <si>
    <t>WIOA Percentage Totals</t>
  </si>
  <si>
    <t>Total WIOA</t>
  </si>
  <si>
    <t>Sick</t>
  </si>
  <si>
    <t>Vacation</t>
  </si>
  <si>
    <t>Personal</t>
  </si>
  <si>
    <t>Absence Hours</t>
  </si>
  <si>
    <t>Allocation Percentage</t>
  </si>
  <si>
    <t>I hereby certify that all information above is true and correct.</t>
  </si>
  <si>
    <t>Employee Signature</t>
  </si>
  <si>
    <t>Date</t>
  </si>
  <si>
    <t>Supervisor Signature</t>
  </si>
  <si>
    <t>Pay Date:</t>
  </si>
  <si>
    <t>Organization:</t>
  </si>
  <si>
    <r>
      <t xml:space="preserve">Note: </t>
    </r>
    <r>
      <rPr>
        <sz val="10"/>
        <rFont val="Tahoma"/>
        <family val="2"/>
      </rPr>
      <t>Time study based on 10 day pay period. One pay period per month is required. All reported hours MUST be rounded to the nearest half hour (.0 or .5). Unpaid lunch hours MUST be reported when 5.5 hours are worked.</t>
    </r>
  </si>
  <si>
    <t>WIOA Youth Pool</t>
  </si>
  <si>
    <t>NON-WIOA</t>
  </si>
  <si>
    <t>EMPLOYEE TIME SHEET</t>
  </si>
  <si>
    <t xml:space="preserve">John Doe </t>
  </si>
  <si>
    <t>Example Inc.</t>
  </si>
  <si>
    <t>5/1/18-5/15/18</t>
  </si>
  <si>
    <t>12-12:30</t>
  </si>
  <si>
    <t>12:30-1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</si>
</sst>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21" x14ac:knownFonts="1">
    <font>
      <sz val="10"/>
      <name val="Arial"/>
    </font>
    <font>
      <sz val="10"/>
      <color indexed="9"/>
      <name val="Tahoma"/>
      <family val="2"/>
    </font>
    <font>
      <sz val="8"/>
      <name val="Arial"/>
      <family val="2"/>
    </font>
    <font>
      <sz val="8"/>
      <color indexed="48"/>
      <name val="Tahoma"/>
      <family val="2"/>
    </font>
    <font>
      <sz val="8"/>
      <color indexed="48"/>
      <name val="Arial"/>
      <family val="2"/>
    </font>
    <font>
      <b/>
      <sz val="10"/>
      <name val="Arial"/>
      <family val="2"/>
    </font>
    <font>
      <b/>
      <sz val="12"/>
      <name val="Arial"/>
      <family val="2"/>
    </font>
    <font>
      <b/>
      <sz val="12"/>
      <color indexed="8"/>
      <name val="Arial"/>
      <family val="2"/>
    </font>
    <font>
      <sz val="10"/>
      <name val="Arial"/>
      <family val="2"/>
    </font>
    <font>
      <b/>
      <sz val="14"/>
      <name val="Times New Roman"/>
      <family val="1"/>
    </font>
    <font>
      <sz val="10"/>
      <name val="Times New Roman"/>
      <family val="1"/>
    </font>
    <font>
      <b/>
      <sz val="12"/>
      <name val="Times New Roman"/>
      <family val="1"/>
    </font>
    <font>
      <b/>
      <i/>
      <sz val="12"/>
      <name val="Times New Roman"/>
      <family val="1"/>
    </font>
    <font>
      <sz val="8"/>
      <color indexed="8"/>
      <name val="Calibri"/>
      <family val="2"/>
    </font>
    <font>
      <b/>
      <sz val="9"/>
      <color indexed="8"/>
      <name val="Calibri"/>
      <family val="2"/>
    </font>
    <font>
      <b/>
      <i/>
      <sz val="10"/>
      <name val="Times New Roman"/>
      <family val="1"/>
    </font>
    <font>
      <sz val="10"/>
      <name val="Arial"/>
      <family val="2"/>
    </font>
    <font>
      <sz val="11"/>
      <color theme="1"/>
      <name val="Calibri"/>
      <family val="2"/>
      <scheme val="minor"/>
    </font>
    <font>
      <sz val="10"/>
      <name val="Tahoma"/>
      <family val="2"/>
    </font>
    <font>
      <sz val="10"/>
      <name val="Arial"/>
    </font>
    <font>
      <b/>
      <sz val="10"/>
      <name val="Tahoma"/>
      <family val="2"/>
    </font>
  </fonts>
  <fills count="3">
    <fill>
      <patternFill patternType="none"/>
    </fill>
    <fill>
      <patternFill patternType="gray125"/>
    </fill>
    <fill>
      <patternFill patternType="solid">
        <fgColor indexed="2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6">
    <xf numFmtId="0" fontId="0" fillId="0" borderId="0"/>
    <xf numFmtId="43" fontId="17" fillId="0" borderId="0" applyFont="0" applyFill="0" applyBorder="0" applyAlignment="0" applyProtection="0"/>
    <xf numFmtId="43" fontId="16" fillId="0" borderId="0" applyFont="0" applyFill="0" applyBorder="0" applyAlignment="0" applyProtection="0"/>
    <xf numFmtId="0" fontId="17" fillId="0" borderId="0"/>
    <xf numFmtId="0" fontId="8" fillId="0" borderId="0"/>
    <xf numFmtId="9" fontId="19" fillId="0" borderId="0" applyFont="0" applyFill="0" applyBorder="0" applyAlignment="0" applyProtection="0"/>
  </cellStyleXfs>
  <cellXfs count="106">
    <xf numFmtId="0" fontId="0" fillId="0" borderId="0" xfId="0"/>
    <xf numFmtId="0" fontId="0" fillId="0" borderId="0" xfId="0" applyBorder="1"/>
    <xf numFmtId="0" fontId="4" fillId="2" borderId="1" xfId="0" applyFont="1" applyFill="1" applyBorder="1" applyAlignment="1">
      <alignment horizontal="left"/>
    </xf>
    <xf numFmtId="2" fontId="3" fillId="2" borderId="2" xfId="0" applyNumberFormat="1" applyFont="1" applyFill="1" applyBorder="1" applyAlignment="1">
      <alignment horizontal="center" vertical="top"/>
    </xf>
    <xf numFmtId="0" fontId="0" fillId="0" borderId="0" xfId="0" applyAlignment="1">
      <alignment horizontal="right"/>
    </xf>
    <xf numFmtId="0" fontId="7" fillId="0" borderId="0" xfId="0" applyFont="1"/>
    <xf numFmtId="0" fontId="6" fillId="0" borderId="0" xfId="0" applyFont="1" applyBorder="1" applyAlignment="1">
      <alignment horizontal="right"/>
    </xf>
    <xf numFmtId="2" fontId="6" fillId="0" borderId="0" xfId="0" applyNumberFormat="1" applyFont="1" applyBorder="1" applyAlignment="1"/>
    <xf numFmtId="0" fontId="8" fillId="0" borderId="0" xfId="0" applyFont="1" applyFill="1" applyBorder="1" applyAlignment="1">
      <alignment horizontal="left" vertical="top" wrapText="1"/>
    </xf>
    <xf numFmtId="2" fontId="8" fillId="0" borderId="0" xfId="0" applyNumberFormat="1" applyFont="1" applyFill="1" applyBorder="1" applyAlignment="1"/>
    <xf numFmtId="2" fontId="5" fillId="0" borderId="2" xfId="0" applyNumberFormat="1" applyFont="1" applyFill="1" applyBorder="1" applyAlignment="1">
      <alignment horizontal="right" vertical="top"/>
    </xf>
    <xf numFmtId="0" fontId="0" fillId="0" borderId="0" xfId="0" applyBorder="1" applyAlignment="1"/>
    <xf numFmtId="0" fontId="7" fillId="0" borderId="0" xfId="0" applyFont="1" applyAlignment="1">
      <alignment horizontal="left"/>
    </xf>
    <xf numFmtId="2" fontId="8"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0" fillId="0" borderId="0" xfId="0" applyFont="1"/>
    <xf numFmtId="164" fontId="10"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0" xfId="0" applyFont="1"/>
    <xf numFmtId="0" fontId="14" fillId="0" borderId="0" xfId="0" applyFont="1"/>
    <xf numFmtId="0" fontId="11" fillId="0" borderId="5" xfId="0" applyFont="1" applyBorder="1" applyAlignment="1">
      <alignment horizontal="center"/>
    </xf>
    <xf numFmtId="0" fontId="10" fillId="0" borderId="6" xfId="0" applyFont="1" applyBorder="1"/>
    <xf numFmtId="0" fontId="10" fillId="0" borderId="7" xfId="0" applyFont="1" applyBorder="1"/>
    <xf numFmtId="0" fontId="10" fillId="0" borderId="8" xfId="0" applyFont="1" applyBorder="1"/>
    <xf numFmtId="164" fontId="10" fillId="0" borderId="9" xfId="0" applyNumberFormat="1" applyFont="1" applyBorder="1" applyAlignment="1">
      <alignment horizontal="center"/>
    </xf>
    <xf numFmtId="165" fontId="10" fillId="0" borderId="10" xfId="0" applyNumberFormat="1" applyFont="1" applyBorder="1" applyAlignment="1">
      <alignment horizontal="center"/>
    </xf>
    <xf numFmtId="164" fontId="10" fillId="0" borderId="11" xfId="0" applyNumberFormat="1" applyFont="1" applyBorder="1" applyAlignment="1">
      <alignment horizontal="center"/>
    </xf>
    <xf numFmtId="164" fontId="10" fillId="0" borderId="5" xfId="0" applyNumberFormat="1" applyFont="1" applyBorder="1" applyAlignment="1">
      <alignment horizontal="center"/>
    </xf>
    <xf numFmtId="0" fontId="10" fillId="0" borderId="5" xfId="0" applyNumberFormat="1" applyFont="1" applyBorder="1" applyAlignment="1">
      <alignment horizontal="center"/>
    </xf>
    <xf numFmtId="165" fontId="10" fillId="0" borderId="12" xfId="0" applyNumberFormat="1" applyFont="1" applyBorder="1" applyAlignment="1">
      <alignment horizontal="center"/>
    </xf>
    <xf numFmtId="164" fontId="15" fillId="0" borderId="9" xfId="0" applyNumberFormat="1" applyFont="1" applyBorder="1" applyAlignment="1">
      <alignment horizontal="center"/>
    </xf>
    <xf numFmtId="164" fontId="15" fillId="0" borderId="0" xfId="0" applyNumberFormat="1" applyFont="1" applyBorder="1" applyAlignment="1">
      <alignment horizontal="center"/>
    </xf>
    <xf numFmtId="0" fontId="15" fillId="0" borderId="0" xfId="0" applyNumberFormat="1" applyFont="1" applyBorder="1" applyAlignment="1">
      <alignment horizontal="center"/>
    </xf>
    <xf numFmtId="165" fontId="15" fillId="0" borderId="10" xfId="0" applyNumberFormat="1" applyFont="1" applyBorder="1" applyAlignment="1">
      <alignment horizontal="center"/>
    </xf>
    <xf numFmtId="165" fontId="0" fillId="0" borderId="0" xfId="0" applyNumberFormat="1"/>
    <xf numFmtId="0" fontId="8" fillId="0" borderId="0" xfId="0" applyFont="1"/>
    <xf numFmtId="2" fontId="8" fillId="0" borderId="2" xfId="0" applyNumberFormat="1" applyFont="1" applyFill="1" applyBorder="1" applyAlignment="1" applyProtection="1">
      <alignment horizontal="center" vertical="top"/>
      <protection locked="0"/>
    </xf>
    <xf numFmtId="0" fontId="6" fillId="0" borderId="0" xfId="0" applyFont="1" applyAlignment="1" applyProtection="1">
      <alignment horizontal="right"/>
    </xf>
    <xf numFmtId="0" fontId="7" fillId="0" borderId="0" xfId="0" applyFont="1" applyAlignment="1" applyProtection="1">
      <alignment horizontal="right"/>
    </xf>
    <xf numFmtId="0" fontId="5" fillId="0" borderId="1" xfId="0" applyFont="1" applyFill="1" applyBorder="1" applyAlignment="1" applyProtection="1">
      <alignment horizontal="left" vertical="top" wrapText="1"/>
    </xf>
    <xf numFmtId="2" fontId="5" fillId="0" borderId="2" xfId="0" applyNumberFormat="1" applyFont="1" applyFill="1" applyBorder="1" applyAlignment="1" applyProtection="1">
      <alignment horizontal="center" vertical="top"/>
    </xf>
    <xf numFmtId="2" fontId="5" fillId="0" borderId="2" xfId="0" applyNumberFormat="1" applyFont="1" applyFill="1" applyBorder="1" applyAlignment="1" applyProtection="1">
      <alignment horizontal="right" vertical="top"/>
    </xf>
    <xf numFmtId="0" fontId="5" fillId="0" borderId="2" xfId="0" applyFont="1" applyFill="1" applyBorder="1" applyAlignment="1" applyProtection="1">
      <alignment horizontal="left" vertical="top" wrapText="1"/>
    </xf>
    <xf numFmtId="2" fontId="5" fillId="0" borderId="2" xfId="0" applyNumberFormat="1" applyFont="1" applyFill="1" applyBorder="1" applyAlignment="1" applyProtection="1">
      <alignment horizontal="center"/>
    </xf>
    <xf numFmtId="2" fontId="5" fillId="0" borderId="2" xfId="0" applyNumberFormat="1" applyFont="1" applyFill="1" applyBorder="1" applyAlignment="1" applyProtection="1"/>
    <xf numFmtId="2" fontId="8" fillId="0" borderId="2" xfId="0" applyNumberFormat="1" applyFont="1" applyFill="1" applyBorder="1" applyAlignment="1" applyProtection="1"/>
    <xf numFmtId="2" fontId="0" fillId="2" borderId="2" xfId="0" applyNumberFormat="1" applyFill="1" applyBorder="1" applyAlignment="1" applyProtection="1"/>
    <xf numFmtId="0" fontId="5" fillId="0" borderId="5" xfId="0" applyFont="1" applyFill="1" applyBorder="1" applyAlignment="1" applyProtection="1">
      <alignment horizontal="left" vertical="top" wrapText="1"/>
    </xf>
    <xf numFmtId="2" fontId="5" fillId="0" borderId="5" xfId="0" applyNumberFormat="1" applyFont="1" applyFill="1" applyBorder="1" applyAlignment="1" applyProtection="1">
      <alignment horizontal="center"/>
    </xf>
    <xf numFmtId="2" fontId="5" fillId="0" borderId="5" xfId="0" applyNumberFormat="1" applyFont="1" applyFill="1" applyBorder="1" applyAlignment="1" applyProtection="1"/>
    <xf numFmtId="2" fontId="5" fillId="0" borderId="2" xfId="0" applyNumberFormat="1" applyFont="1" applyFill="1" applyBorder="1" applyAlignment="1" applyProtection="1">
      <alignment horizontal="center" vertical="top"/>
      <protection locked="0"/>
    </xf>
    <xf numFmtId="9" fontId="0" fillId="0" borderId="0" xfId="0" applyNumberFormat="1" applyProtection="1">
      <protection locked="0"/>
    </xf>
    <xf numFmtId="0" fontId="0" fillId="0" borderId="0" xfId="0" applyProtection="1">
      <protection locked="0"/>
    </xf>
    <xf numFmtId="0" fontId="8" fillId="0" borderId="1" xfId="0" applyFont="1" applyBorder="1" applyAlignment="1" applyProtection="1">
      <alignment horizontal="left"/>
      <protection locked="0"/>
    </xf>
    <xf numFmtId="0" fontId="8" fillId="0" borderId="1" xfId="0" applyFont="1" applyFill="1" applyBorder="1" applyAlignment="1" applyProtection="1">
      <alignment horizontal="left" vertical="top" wrapText="1"/>
      <protection locked="0"/>
    </xf>
    <xf numFmtId="0" fontId="0" fillId="0" borderId="0" xfId="0" applyBorder="1" applyAlignment="1" applyProtection="1">
      <alignment horizontal="center"/>
      <protection locked="0"/>
    </xf>
    <xf numFmtId="0" fontId="8" fillId="0" borderId="1" xfId="0" applyFont="1" applyFill="1" applyBorder="1" applyAlignment="1" applyProtection="1">
      <alignment horizontal="left" vertical="top" wrapText="1"/>
    </xf>
    <xf numFmtId="0" fontId="0" fillId="0" borderId="0" xfId="0" applyBorder="1" applyProtection="1">
      <protection locked="0"/>
    </xf>
    <xf numFmtId="0" fontId="5" fillId="0" borderId="0" xfId="0" applyFont="1" applyBorder="1"/>
    <xf numFmtId="2" fontId="8" fillId="0" borderId="0"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xf>
    <xf numFmtId="2" fontId="8" fillId="0" borderId="0" xfId="0" applyNumberFormat="1" applyFont="1" applyBorder="1" applyAlignment="1" applyProtection="1">
      <alignment horizontal="left" vertical="top" wrapText="1"/>
      <protection locked="0"/>
    </xf>
    <xf numFmtId="2" fontId="8" fillId="0" borderId="0" xfId="0" applyNumberFormat="1" applyFont="1" applyBorder="1" applyAlignment="1" applyProtection="1">
      <alignment horizontal="center"/>
    </xf>
    <xf numFmtId="0" fontId="8" fillId="0" borderId="0" xfId="0" applyFont="1" applyBorder="1" applyAlignment="1" applyProtection="1">
      <alignment horizontal="left" vertical="top" wrapText="1"/>
      <protection locked="0"/>
    </xf>
    <xf numFmtId="0" fontId="8" fillId="0" borderId="0" xfId="0" applyFont="1" applyBorder="1" applyProtection="1"/>
    <xf numFmtId="0" fontId="1" fillId="0" borderId="0" xfId="0" applyFont="1" applyFill="1" applyBorder="1" applyAlignment="1" applyProtection="1">
      <alignment horizontal="center"/>
    </xf>
    <xf numFmtId="2"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xf>
    <xf numFmtId="0" fontId="8" fillId="0" borderId="0" xfId="0" applyFont="1" applyFill="1" applyBorder="1" applyAlignment="1" applyProtection="1">
      <alignment vertical="top" wrapText="1"/>
    </xf>
    <xf numFmtId="0" fontId="5" fillId="0" borderId="0" xfId="0" applyFont="1" applyBorder="1" applyAlignment="1" applyProtection="1">
      <alignment wrapText="1"/>
    </xf>
    <xf numFmtId="0" fontId="5" fillId="0" borderId="0" xfId="0" applyFont="1" applyBorder="1" applyAlignment="1" applyProtection="1"/>
    <xf numFmtId="0" fontId="8" fillId="0" borderId="0" xfId="0" applyFont="1" applyFill="1" applyBorder="1"/>
    <xf numFmtId="0" fontId="8" fillId="0" borderId="0" xfId="0" applyFont="1" applyBorder="1"/>
    <xf numFmtId="0" fontId="8" fillId="0" borderId="0" xfId="0" applyFont="1" applyBorder="1" applyProtection="1">
      <protection locked="0"/>
    </xf>
    <xf numFmtId="0" fontId="18" fillId="0" borderId="14" xfId="0" applyFont="1" applyFill="1" applyBorder="1" applyAlignment="1" applyProtection="1">
      <alignment horizontal="center"/>
    </xf>
    <xf numFmtId="0" fontId="18" fillId="0" borderId="16" xfId="0" applyFont="1" applyFill="1" applyBorder="1" applyAlignment="1" applyProtection="1">
      <alignment horizontal="left"/>
    </xf>
    <xf numFmtId="2" fontId="8" fillId="0" borderId="17" xfId="0" applyNumberFormat="1" applyFont="1" applyFill="1" applyBorder="1" applyAlignment="1" applyProtection="1">
      <alignment horizontal="center"/>
      <protection locked="0"/>
    </xf>
    <xf numFmtId="9" fontId="0" fillId="0" borderId="18" xfId="0" applyNumberFormat="1" applyBorder="1" applyProtection="1">
      <protection locked="0"/>
    </xf>
    <xf numFmtId="0" fontId="5" fillId="0" borderId="0" xfId="4" applyFont="1"/>
    <xf numFmtId="0" fontId="5" fillId="0" borderId="0" xfId="0" applyFont="1"/>
    <xf numFmtId="0" fontId="0" fillId="0" borderId="19" xfId="0" applyBorder="1"/>
    <xf numFmtId="0" fontId="8" fillId="0" borderId="19" xfId="0" applyFont="1" applyBorder="1"/>
    <xf numFmtId="0" fontId="0" fillId="0" borderId="20" xfId="0" applyBorder="1"/>
    <xf numFmtId="0" fontId="20" fillId="0" borderId="0" xfId="0" applyFont="1" applyFill="1" applyBorder="1" applyAlignment="1" applyProtection="1">
      <alignment wrapText="1"/>
    </xf>
    <xf numFmtId="2" fontId="0" fillId="0" borderId="0" xfId="0" applyNumberFormat="1" applyProtection="1">
      <protection locked="0"/>
    </xf>
    <xf numFmtId="165" fontId="0" fillId="0" borderId="0" xfId="0" applyNumberFormat="1" applyProtection="1">
      <protection locked="0"/>
    </xf>
    <xf numFmtId="9" fontId="0" fillId="0" borderId="21" xfId="0" applyNumberFormat="1" applyBorder="1" applyProtection="1">
      <protection locked="0"/>
    </xf>
    <xf numFmtId="1" fontId="0" fillId="0" borderId="22" xfId="0" applyNumberFormat="1" applyBorder="1" applyProtection="1">
      <protection locked="0"/>
    </xf>
    <xf numFmtId="9" fontId="18" fillId="0" borderId="14" xfId="5" applyFont="1" applyFill="1" applyBorder="1" applyAlignment="1" applyProtection="1">
      <alignment horizontal="right"/>
    </xf>
    <xf numFmtId="9" fontId="18" fillId="0" borderId="15" xfId="5" applyFont="1" applyFill="1" applyBorder="1" applyAlignment="1" applyProtection="1">
      <alignment horizontal="right"/>
    </xf>
    <xf numFmtId="9" fontId="8" fillId="0" borderId="17" xfId="5" applyFont="1" applyFill="1" applyBorder="1" applyAlignment="1" applyProtection="1">
      <alignment horizontal="right"/>
      <protection locked="0"/>
    </xf>
    <xf numFmtId="0" fontId="0" fillId="0" borderId="0" xfId="0" applyFill="1"/>
    <xf numFmtId="0" fontId="0" fillId="0" borderId="0" xfId="0" applyBorder="1" applyAlignment="1">
      <alignment horizontal="center" wrapText="1"/>
    </xf>
    <xf numFmtId="0" fontId="0" fillId="0" borderId="3" xfId="0" applyBorder="1" applyAlignment="1">
      <alignment horizontal="center" wrapText="1"/>
    </xf>
    <xf numFmtId="2" fontId="0" fillId="0" borderId="0" xfId="0" applyNumberFormat="1" applyFill="1" applyBorder="1" applyAlignment="1" applyProtection="1">
      <alignment horizontal="center" wrapText="1"/>
      <protection locked="0"/>
    </xf>
    <xf numFmtId="2" fontId="0" fillId="0" borderId="3" xfId="0" applyNumberFormat="1" applyFill="1" applyBorder="1" applyAlignment="1" applyProtection="1">
      <alignment horizontal="center" wrapText="1"/>
      <protection locked="0"/>
    </xf>
    <xf numFmtId="0" fontId="18" fillId="0" borderId="1" xfId="0" applyFont="1" applyFill="1" applyBorder="1" applyAlignment="1" applyProtection="1">
      <alignment horizontal="center"/>
    </xf>
    <xf numFmtId="0" fontId="18" fillId="0" borderId="13" xfId="0" applyFont="1" applyFill="1" applyBorder="1" applyAlignment="1" applyProtection="1">
      <alignment horizontal="center"/>
    </xf>
    <xf numFmtId="0" fontId="20" fillId="0" borderId="0" xfId="0" applyFont="1" applyFill="1" applyBorder="1" applyAlignment="1" applyProtection="1">
      <alignment horizontal="left" wrapText="1"/>
    </xf>
    <xf numFmtId="0" fontId="6" fillId="0" borderId="3" xfId="0" applyNumberFormat="1" applyFont="1" applyFill="1" applyBorder="1" applyAlignment="1" applyProtection="1">
      <alignment horizontal="left"/>
      <protection locked="0"/>
    </xf>
    <xf numFmtId="0" fontId="6" fillId="0" borderId="4" xfId="0" applyNumberFormat="1" applyFont="1" applyFill="1" applyBorder="1" applyAlignment="1">
      <alignment horizontal="left"/>
    </xf>
    <xf numFmtId="14" fontId="6" fillId="0" borderId="4" xfId="0" applyNumberFormat="1" applyFont="1" applyFill="1" applyBorder="1" applyAlignment="1">
      <alignment horizontal="left"/>
    </xf>
    <xf numFmtId="0" fontId="9" fillId="0" borderId="0" xfId="0" applyFont="1" applyAlignment="1">
      <alignment horizontal="center"/>
    </xf>
    <xf numFmtId="0" fontId="12" fillId="0" borderId="0" xfId="0" applyFont="1" applyAlignment="1">
      <alignment horizontal="center"/>
    </xf>
  </cellXfs>
  <cellStyles count="6">
    <cellStyle name="Comma 2" xfId="1" xr:uid="{00000000-0005-0000-0000-000000000000}"/>
    <cellStyle name="Comma 3" xfId="2" xr:uid="{00000000-0005-0000-0000-000001000000}"/>
    <cellStyle name="Normal" xfId="0" builtinId="0"/>
    <cellStyle name="Normal 2" xfId="3" xr:uid="{00000000-0005-0000-0000-000003000000}"/>
    <cellStyle name="Normal 3" xfId="4" xr:uid="{00000000-0005-0000-0000-000004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2F79A-CF0D-439B-A2B5-3078421FABB7}">
  <sheetPr>
    <pageSetUpPr fitToPage="1"/>
  </sheetPr>
  <dimension ref="A1:XFC57"/>
  <sheetViews>
    <sheetView tabSelected="1" workbookViewId="0">
      <selection activeCell="O16" sqref="O16"/>
    </sheetView>
  </sheetViews>
  <sheetFormatPr defaultRowHeight="12.75" x14ac:dyDescent="0.2"/>
  <cols>
    <col min="1" max="1" width="22" customWidth="1"/>
    <col min="2" max="16" width="10.140625" customWidth="1"/>
    <col min="17" max="17" width="9.42578125" customWidth="1"/>
    <col min="18" max="18" width="10.28515625" customWidth="1"/>
    <col min="19" max="19" width="9.7109375" customWidth="1"/>
  </cols>
  <sheetData>
    <row r="1" spans="1:21 16383:16383" ht="15.75" x14ac:dyDescent="0.25">
      <c r="A1" s="5" t="s">
        <v>47</v>
      </c>
    </row>
    <row r="3" spans="1:21 16383:16383" ht="15.75" x14ac:dyDescent="0.25">
      <c r="A3" s="37" t="s">
        <v>1</v>
      </c>
      <c r="B3" s="101" t="s">
        <v>48</v>
      </c>
      <c r="C3" s="101"/>
      <c r="D3" s="101"/>
      <c r="E3" s="101"/>
      <c r="F3" s="101"/>
      <c r="G3" s="101"/>
      <c r="H3" s="101"/>
      <c r="I3" s="101"/>
    </row>
    <row r="4" spans="1:21 16383:16383" ht="15.75" x14ac:dyDescent="0.25">
      <c r="A4" s="37" t="s">
        <v>43</v>
      </c>
      <c r="B4" s="101" t="s">
        <v>49</v>
      </c>
      <c r="C4" s="101"/>
      <c r="D4" s="101"/>
      <c r="E4" s="101"/>
      <c r="F4" s="101"/>
      <c r="G4" s="101"/>
      <c r="H4" s="101"/>
      <c r="I4" s="101"/>
    </row>
    <row r="5" spans="1:21 16383:16383" ht="15.75" x14ac:dyDescent="0.25">
      <c r="A5" s="38" t="s">
        <v>25</v>
      </c>
      <c r="B5" s="102" t="s">
        <v>50</v>
      </c>
      <c r="C5" s="102"/>
      <c r="D5" s="102"/>
      <c r="E5" s="102"/>
      <c r="F5" s="102"/>
      <c r="G5" s="102"/>
      <c r="H5" s="102"/>
      <c r="I5" s="102"/>
    </row>
    <row r="6" spans="1:21 16383:16383" ht="15.75" x14ac:dyDescent="0.25">
      <c r="A6" s="38" t="s">
        <v>42</v>
      </c>
      <c r="B6" s="103">
        <v>43235</v>
      </c>
      <c r="C6" s="103"/>
      <c r="D6" s="103"/>
      <c r="E6" s="103"/>
      <c r="F6" s="103"/>
      <c r="G6" s="103"/>
      <c r="H6" s="103"/>
      <c r="I6" s="103"/>
    </row>
    <row r="7" spans="1:21 16383:16383" ht="15.75" x14ac:dyDescent="0.25">
      <c r="A7" s="12"/>
      <c r="B7" s="1"/>
      <c r="C7" s="1"/>
      <c r="D7" s="1"/>
      <c r="E7" s="1"/>
      <c r="F7" s="1"/>
      <c r="G7" s="1"/>
      <c r="H7" s="1"/>
      <c r="I7" s="1"/>
      <c r="R7" s="94" t="s">
        <v>37</v>
      </c>
      <c r="S7" s="96" t="s">
        <v>36</v>
      </c>
    </row>
    <row r="8" spans="1:21 16383:16383" ht="14.1" customHeight="1" x14ac:dyDescent="0.2">
      <c r="A8" t="s">
        <v>29</v>
      </c>
      <c r="B8" s="55">
        <v>1</v>
      </c>
      <c r="C8" s="55">
        <v>2</v>
      </c>
      <c r="D8" s="55">
        <v>3</v>
      </c>
      <c r="E8" s="55">
        <v>4</v>
      </c>
      <c r="F8" s="55">
        <v>5</v>
      </c>
      <c r="G8" s="55">
        <v>6</v>
      </c>
      <c r="H8" s="55">
        <v>7</v>
      </c>
      <c r="I8" s="55">
        <v>8</v>
      </c>
      <c r="J8" s="55">
        <v>9</v>
      </c>
      <c r="K8" s="55">
        <v>10</v>
      </c>
      <c r="L8" s="55">
        <v>11</v>
      </c>
      <c r="M8" s="55">
        <v>12</v>
      </c>
      <c r="N8" s="55">
        <v>13</v>
      </c>
      <c r="O8" s="55">
        <v>14</v>
      </c>
      <c r="P8" s="55">
        <v>15</v>
      </c>
      <c r="Q8" s="1" t="s">
        <v>0</v>
      </c>
      <c r="R8" s="95"/>
      <c r="S8" s="97"/>
    </row>
    <row r="9" spans="1:21 16383:16383" ht="14.1" customHeight="1" x14ac:dyDescent="0.2">
      <c r="A9" s="53" t="s">
        <v>45</v>
      </c>
      <c r="B9" s="36">
        <v>2</v>
      </c>
      <c r="C9" s="36"/>
      <c r="D9" s="36">
        <v>0.5</v>
      </c>
      <c r="E9" s="36">
        <v>3.5</v>
      </c>
      <c r="F9" s="36"/>
      <c r="G9" s="36"/>
      <c r="H9" s="36">
        <v>4</v>
      </c>
      <c r="I9" s="36">
        <v>2</v>
      </c>
      <c r="J9" s="36">
        <v>1</v>
      </c>
      <c r="K9" s="36"/>
      <c r="L9" s="36">
        <v>5</v>
      </c>
      <c r="M9" s="36"/>
      <c r="N9" s="36"/>
      <c r="O9" s="36">
        <v>2</v>
      </c>
      <c r="P9" s="36">
        <v>2</v>
      </c>
      <c r="Q9" s="45">
        <f t="shared" ref="Q9:Q14" si="0">SUM(B9:P9)</f>
        <v>22</v>
      </c>
      <c r="R9" s="51">
        <f>Q9/Q15</f>
        <v>0.31428571428571428</v>
      </c>
      <c r="S9" s="86">
        <f>$Q$24*R9</f>
        <v>4.0857142857142854</v>
      </c>
      <c r="T9" s="87"/>
      <c r="U9" s="52"/>
    </row>
    <row r="10" spans="1:21 16383:16383" ht="14.1" customHeight="1" x14ac:dyDescent="0.2">
      <c r="A10" s="53" t="s">
        <v>30</v>
      </c>
      <c r="B10" s="36">
        <v>1</v>
      </c>
      <c r="C10" s="36">
        <v>3</v>
      </c>
      <c r="D10" s="36">
        <v>1.5</v>
      </c>
      <c r="E10" s="36"/>
      <c r="F10" s="36"/>
      <c r="G10" s="36"/>
      <c r="H10" s="36"/>
      <c r="I10" s="36">
        <v>1</v>
      </c>
      <c r="J10" s="36">
        <v>2</v>
      </c>
      <c r="K10" s="36"/>
      <c r="L10" s="36"/>
      <c r="M10" s="36"/>
      <c r="N10" s="36"/>
      <c r="O10" s="36">
        <v>1</v>
      </c>
      <c r="P10" s="36">
        <v>1.5</v>
      </c>
      <c r="Q10" s="45">
        <f t="shared" si="0"/>
        <v>11</v>
      </c>
      <c r="R10" s="51">
        <f>Q10/Q15</f>
        <v>0.15714285714285714</v>
      </c>
      <c r="S10" s="86">
        <f t="shared" ref="S10:S11" si="1">$Q$24*R10</f>
        <v>2.0428571428571427</v>
      </c>
      <c r="T10" s="87"/>
      <c r="U10" s="52"/>
    </row>
    <row r="11" spans="1:21 16383:16383" ht="14.1" customHeight="1" x14ac:dyDescent="0.2">
      <c r="A11" s="53" t="s">
        <v>46</v>
      </c>
      <c r="B11" s="36">
        <v>3</v>
      </c>
      <c r="C11" s="36">
        <v>5</v>
      </c>
      <c r="D11" s="36">
        <v>6</v>
      </c>
      <c r="E11" s="36">
        <v>2</v>
      </c>
      <c r="F11" s="36"/>
      <c r="G11" s="36"/>
      <c r="H11" s="36">
        <v>4</v>
      </c>
      <c r="I11" s="36">
        <v>5</v>
      </c>
      <c r="J11" s="36">
        <v>5</v>
      </c>
      <c r="K11" s="36"/>
      <c r="L11" s="36">
        <v>0.5</v>
      </c>
      <c r="M11" s="36"/>
      <c r="N11" s="36"/>
      <c r="O11" s="36">
        <v>2</v>
      </c>
      <c r="P11" s="36">
        <v>4.5</v>
      </c>
      <c r="Q11" s="45">
        <f t="shared" si="0"/>
        <v>37</v>
      </c>
      <c r="R11" s="79">
        <f>Q11/Q15</f>
        <v>0.52857142857142858</v>
      </c>
      <c r="S11" s="86">
        <f t="shared" si="1"/>
        <v>6.8714285714285719</v>
      </c>
      <c r="T11" s="87"/>
      <c r="U11" s="52"/>
    </row>
    <row r="12" spans="1:21 16383:16383" ht="14.1" customHeight="1" thickBot="1" x14ac:dyDescent="0.25">
      <c r="A12" s="54"/>
      <c r="B12" s="36"/>
      <c r="C12" s="36"/>
      <c r="D12" s="36"/>
      <c r="E12" s="36"/>
      <c r="F12" s="36"/>
      <c r="G12" s="36"/>
      <c r="H12" s="36"/>
      <c r="I12" s="36"/>
      <c r="J12" s="36"/>
      <c r="K12" s="36"/>
      <c r="L12" s="36"/>
      <c r="M12" s="36"/>
      <c r="N12" s="36"/>
      <c r="O12" s="36"/>
      <c r="P12" s="36"/>
      <c r="Q12" s="45">
        <f t="shared" si="0"/>
        <v>0</v>
      </c>
      <c r="R12" s="88">
        <f>SUM(R9:R11)</f>
        <v>1</v>
      </c>
      <c r="S12" s="89">
        <f>ROUND(SUM(S9:S11),0)</f>
        <v>13</v>
      </c>
      <c r="T12" s="52"/>
      <c r="U12" s="52"/>
    </row>
    <row r="13" spans="1:21 16383:16383" ht="14.1" customHeight="1" thickTop="1" x14ac:dyDescent="0.2">
      <c r="A13" s="54"/>
      <c r="B13" s="36"/>
      <c r="C13" s="36"/>
      <c r="D13" s="36"/>
      <c r="E13" s="36"/>
      <c r="F13" s="36"/>
      <c r="G13" s="36"/>
      <c r="H13" s="36"/>
      <c r="I13" s="36"/>
      <c r="J13" s="36"/>
      <c r="K13" s="36"/>
      <c r="L13" s="36"/>
      <c r="M13" s="36"/>
      <c r="N13" s="36"/>
      <c r="O13" s="36"/>
      <c r="P13" s="36"/>
      <c r="Q13" s="45">
        <f t="shared" si="0"/>
        <v>0</v>
      </c>
      <c r="R13" s="51"/>
      <c r="S13" s="52"/>
      <c r="T13" s="52"/>
      <c r="U13" s="52"/>
    </row>
    <row r="14" spans="1:21 16383:16383" ht="14.1" customHeight="1" x14ac:dyDescent="0.2">
      <c r="A14" s="54"/>
      <c r="B14" s="36"/>
      <c r="C14" s="36"/>
      <c r="D14" s="36"/>
      <c r="E14" s="36"/>
      <c r="F14" s="36"/>
      <c r="G14" s="36"/>
      <c r="H14" s="36"/>
      <c r="I14" s="36"/>
      <c r="J14" s="36"/>
      <c r="K14" s="36"/>
      <c r="L14" s="36"/>
      <c r="M14" s="36"/>
      <c r="N14" s="36"/>
      <c r="O14" s="36"/>
      <c r="P14" s="36"/>
      <c r="Q14" s="45">
        <f t="shared" si="0"/>
        <v>0</v>
      </c>
      <c r="R14" s="51"/>
      <c r="S14" s="52"/>
      <c r="T14" s="52"/>
      <c r="U14" s="52"/>
    </row>
    <row r="15" spans="1:21 16383:16383" ht="14.1" customHeight="1" x14ac:dyDescent="0.2">
      <c r="A15" s="39" t="s">
        <v>4</v>
      </c>
      <c r="B15" s="40">
        <f t="shared" ref="B15:P15" si="2">SUM(B9:B14)</f>
        <v>6</v>
      </c>
      <c r="C15" s="40">
        <f t="shared" si="2"/>
        <v>8</v>
      </c>
      <c r="D15" s="40">
        <f t="shared" si="2"/>
        <v>8</v>
      </c>
      <c r="E15" s="40">
        <f t="shared" si="2"/>
        <v>5.5</v>
      </c>
      <c r="F15" s="40">
        <f t="shared" si="2"/>
        <v>0</v>
      </c>
      <c r="G15" s="40">
        <f t="shared" si="2"/>
        <v>0</v>
      </c>
      <c r="H15" s="40">
        <f t="shared" si="2"/>
        <v>8</v>
      </c>
      <c r="I15" s="40">
        <f t="shared" si="2"/>
        <v>8</v>
      </c>
      <c r="J15" s="40">
        <f t="shared" si="2"/>
        <v>8</v>
      </c>
      <c r="K15" s="40">
        <f t="shared" si="2"/>
        <v>0</v>
      </c>
      <c r="L15" s="40">
        <f t="shared" si="2"/>
        <v>5.5</v>
      </c>
      <c r="M15" s="40">
        <f t="shared" si="2"/>
        <v>0</v>
      </c>
      <c r="N15" s="40">
        <f t="shared" si="2"/>
        <v>0</v>
      </c>
      <c r="O15" s="40">
        <f t="shared" si="2"/>
        <v>5</v>
      </c>
      <c r="P15" s="40">
        <f t="shared" si="2"/>
        <v>8</v>
      </c>
      <c r="Q15" s="41">
        <f>SUM(Q9:Q14)</f>
        <v>70</v>
      </c>
      <c r="R15" s="52"/>
      <c r="S15" s="52"/>
      <c r="T15" s="52"/>
      <c r="U15" s="52"/>
    </row>
    <row r="16" spans="1:21 16383:16383" ht="14.1" customHeight="1" x14ac:dyDescent="0.2">
      <c r="A16" s="39" t="s">
        <v>28</v>
      </c>
      <c r="B16" s="50" t="s">
        <v>51</v>
      </c>
      <c r="C16" s="50" t="s">
        <v>51</v>
      </c>
      <c r="D16" s="50" t="s">
        <v>52</v>
      </c>
      <c r="E16" s="50" t="s">
        <v>52</v>
      </c>
      <c r="F16" s="50"/>
      <c r="G16" s="50"/>
      <c r="H16" s="50" t="s">
        <v>51</v>
      </c>
      <c r="I16" s="50" t="s">
        <v>52</v>
      </c>
      <c r="J16" s="50" t="s">
        <v>51</v>
      </c>
      <c r="K16" s="50"/>
      <c r="L16" s="50" t="s">
        <v>52</v>
      </c>
      <c r="M16" s="50"/>
      <c r="N16" s="50"/>
      <c r="O16" s="50"/>
      <c r="P16" s="50" t="s">
        <v>51</v>
      </c>
      <c r="Q16" s="10"/>
      <c r="R16" s="52"/>
      <c r="S16" s="52"/>
      <c r="T16" s="52"/>
      <c r="U16" s="52"/>
      <c r="XFC16" s="50"/>
    </row>
    <row r="17" spans="1:21" ht="14.1" customHeight="1" x14ac:dyDescent="0.2">
      <c r="A17" s="2"/>
      <c r="B17" s="3"/>
      <c r="C17" s="3"/>
      <c r="D17" s="3"/>
      <c r="E17" s="3"/>
      <c r="F17" s="3"/>
      <c r="G17" s="3"/>
      <c r="H17" s="3"/>
      <c r="I17" s="3"/>
      <c r="J17" s="3"/>
      <c r="K17" s="3"/>
      <c r="L17" s="3"/>
      <c r="M17" s="3"/>
      <c r="N17" s="3"/>
      <c r="O17" s="3"/>
      <c r="P17" s="3"/>
      <c r="Q17" s="46"/>
      <c r="R17" s="52"/>
      <c r="S17" s="52"/>
      <c r="T17" s="52"/>
      <c r="U17" s="52"/>
    </row>
    <row r="18" spans="1:21" ht="14.1" customHeight="1" x14ac:dyDescent="0.2">
      <c r="A18" s="56" t="s">
        <v>33</v>
      </c>
      <c r="B18" s="36">
        <v>2</v>
      </c>
      <c r="C18" s="36"/>
      <c r="D18" s="36"/>
      <c r="E18" s="36"/>
      <c r="F18" s="36"/>
      <c r="G18" s="36"/>
      <c r="H18" s="36"/>
      <c r="I18" s="36"/>
      <c r="J18" s="36"/>
      <c r="K18" s="36"/>
      <c r="L18" s="36"/>
      <c r="M18" s="36"/>
      <c r="N18" s="36"/>
      <c r="O18" s="36">
        <v>3</v>
      </c>
      <c r="P18" s="36"/>
      <c r="Q18" s="45">
        <f t="shared" ref="Q18:Q23" si="3">SUM(B18:P18)</f>
        <v>5</v>
      </c>
      <c r="R18" s="52"/>
      <c r="S18" s="52"/>
      <c r="T18" s="52"/>
      <c r="U18" s="52"/>
    </row>
    <row r="19" spans="1:21" ht="14.1" customHeight="1" x14ac:dyDescent="0.2">
      <c r="A19" s="93" t="s">
        <v>34</v>
      </c>
      <c r="B19" s="36"/>
      <c r="C19" s="36"/>
      <c r="D19" s="36"/>
      <c r="E19" s="36"/>
      <c r="F19" s="36"/>
      <c r="G19" s="36"/>
      <c r="H19" s="36"/>
      <c r="I19" s="36"/>
      <c r="J19" s="36"/>
      <c r="K19" s="36">
        <v>8</v>
      </c>
      <c r="L19" s="36"/>
      <c r="M19" s="36"/>
      <c r="N19" s="36"/>
      <c r="O19" s="36"/>
      <c r="P19" s="36"/>
      <c r="Q19" s="45">
        <f t="shared" si="3"/>
        <v>8</v>
      </c>
      <c r="R19" s="52"/>
      <c r="S19" s="52"/>
      <c r="T19" s="52"/>
      <c r="U19" s="52"/>
    </row>
    <row r="20" spans="1:21" ht="14.1" customHeight="1" x14ac:dyDescent="0.2">
      <c r="A20" s="56" t="s">
        <v>35</v>
      </c>
      <c r="B20" s="36"/>
      <c r="C20" s="36"/>
      <c r="D20" s="36"/>
      <c r="E20" s="36"/>
      <c r="F20" s="36"/>
      <c r="G20" s="36"/>
      <c r="H20" s="36"/>
      <c r="I20" s="36"/>
      <c r="J20" s="36"/>
      <c r="K20" s="36"/>
      <c r="L20" s="36"/>
      <c r="M20" s="36"/>
      <c r="N20" s="36"/>
      <c r="O20" s="36"/>
      <c r="P20" s="36"/>
      <c r="Q20" s="45">
        <f t="shared" si="3"/>
        <v>0</v>
      </c>
      <c r="R20" s="52"/>
      <c r="S20" s="52"/>
      <c r="T20" s="52"/>
      <c r="U20" s="52"/>
    </row>
    <row r="21" spans="1:21" ht="14.1" customHeight="1" x14ac:dyDescent="0.2">
      <c r="A21" s="56" t="s">
        <v>5</v>
      </c>
      <c r="B21" s="36"/>
      <c r="C21" s="36"/>
      <c r="D21" s="36"/>
      <c r="E21" s="36"/>
      <c r="F21" s="36"/>
      <c r="G21" s="36"/>
      <c r="H21" s="36"/>
      <c r="I21" s="36"/>
      <c r="J21" s="36"/>
      <c r="K21" s="36"/>
      <c r="L21" s="36"/>
      <c r="M21" s="36"/>
      <c r="N21" s="36"/>
      <c r="O21" s="36"/>
      <c r="P21" s="36"/>
      <c r="Q21" s="45">
        <f t="shared" si="3"/>
        <v>0</v>
      </c>
      <c r="R21" s="52"/>
      <c r="S21" s="52"/>
      <c r="T21" s="52"/>
      <c r="U21" s="52"/>
    </row>
    <row r="22" spans="1:21" ht="14.1" customHeight="1" x14ac:dyDescent="0.2">
      <c r="A22" s="56" t="s">
        <v>7</v>
      </c>
      <c r="B22" s="36"/>
      <c r="C22" s="36"/>
      <c r="D22" s="36"/>
      <c r="E22" s="36"/>
      <c r="F22" s="36"/>
      <c r="G22" s="36"/>
      <c r="H22" s="36"/>
      <c r="I22" s="36"/>
      <c r="J22" s="36"/>
      <c r="K22" s="36"/>
      <c r="L22" s="36"/>
      <c r="M22" s="36"/>
      <c r="N22" s="36"/>
      <c r="O22" s="36"/>
      <c r="P22" s="36"/>
      <c r="Q22" s="45">
        <f t="shared" si="3"/>
        <v>0</v>
      </c>
      <c r="R22" s="52"/>
      <c r="S22" s="52"/>
      <c r="T22" s="52"/>
      <c r="U22" s="52"/>
    </row>
    <row r="23" spans="1:21" ht="14.1" customHeight="1" x14ac:dyDescent="0.2">
      <c r="A23" s="56" t="s">
        <v>6</v>
      </c>
      <c r="B23" s="36"/>
      <c r="C23" s="36"/>
      <c r="D23" s="36"/>
      <c r="E23" s="36"/>
      <c r="F23" s="36"/>
      <c r="G23" s="36"/>
      <c r="H23" s="36"/>
      <c r="I23" s="36"/>
      <c r="J23" s="36"/>
      <c r="K23" s="36"/>
      <c r="L23" s="36"/>
      <c r="M23" s="36"/>
      <c r="N23" s="36"/>
      <c r="O23" s="36"/>
      <c r="P23" s="36"/>
      <c r="Q23" s="45">
        <f t="shared" si="3"/>
        <v>0</v>
      </c>
      <c r="R23" s="52"/>
      <c r="S23" s="52"/>
      <c r="T23" s="52"/>
      <c r="U23" s="52"/>
    </row>
    <row r="24" spans="1:21" ht="14.1" customHeight="1" x14ac:dyDescent="0.2">
      <c r="A24" s="42" t="s">
        <v>2</v>
      </c>
      <c r="B24" s="43">
        <f t="shared" ref="B24:Q24" si="4">SUM(B18:B23)</f>
        <v>2</v>
      </c>
      <c r="C24" s="43">
        <f t="shared" si="4"/>
        <v>0</v>
      </c>
      <c r="D24" s="43">
        <f t="shared" si="4"/>
        <v>0</v>
      </c>
      <c r="E24" s="43">
        <f t="shared" si="4"/>
        <v>0</v>
      </c>
      <c r="F24" s="43">
        <f t="shared" si="4"/>
        <v>0</v>
      </c>
      <c r="G24" s="43">
        <f t="shared" si="4"/>
        <v>0</v>
      </c>
      <c r="H24" s="43">
        <f t="shared" si="4"/>
        <v>0</v>
      </c>
      <c r="I24" s="43">
        <f t="shared" si="4"/>
        <v>0</v>
      </c>
      <c r="J24" s="43">
        <f t="shared" si="4"/>
        <v>0</v>
      </c>
      <c r="K24" s="43">
        <f t="shared" si="4"/>
        <v>8</v>
      </c>
      <c r="L24" s="43">
        <f t="shared" si="4"/>
        <v>0</v>
      </c>
      <c r="M24" s="43">
        <f t="shared" si="4"/>
        <v>0</v>
      </c>
      <c r="N24" s="43">
        <f t="shared" si="4"/>
        <v>0</v>
      </c>
      <c r="O24" s="43">
        <f t="shared" si="4"/>
        <v>3</v>
      </c>
      <c r="P24" s="43">
        <f t="shared" si="4"/>
        <v>0</v>
      </c>
      <c r="Q24" s="44">
        <f t="shared" si="4"/>
        <v>13</v>
      </c>
      <c r="R24" s="52"/>
      <c r="S24" s="52"/>
      <c r="T24" s="52"/>
      <c r="U24" s="52"/>
    </row>
    <row r="25" spans="1:21" ht="14.1" customHeight="1" x14ac:dyDescent="0.2">
      <c r="A25" s="8"/>
      <c r="B25" s="9"/>
      <c r="C25" s="9"/>
      <c r="D25" s="9"/>
      <c r="E25" s="9"/>
      <c r="F25" s="9"/>
      <c r="G25" s="9"/>
      <c r="H25" s="9"/>
      <c r="I25" s="9"/>
      <c r="J25" s="9"/>
      <c r="K25" s="9"/>
      <c r="L25" s="9"/>
      <c r="M25" s="9"/>
      <c r="N25" s="9"/>
      <c r="O25" s="9"/>
      <c r="P25" s="9"/>
      <c r="Q25" s="9"/>
      <c r="R25" s="52"/>
      <c r="S25" s="52"/>
      <c r="T25" s="52"/>
      <c r="U25" s="52"/>
    </row>
    <row r="26" spans="1:21" ht="14.1" customHeight="1" thickBot="1" x14ac:dyDescent="0.25">
      <c r="A26" s="47" t="s">
        <v>3</v>
      </c>
      <c r="B26" s="48">
        <f t="shared" ref="B26:Q26" si="5">B15+B24</f>
        <v>8</v>
      </c>
      <c r="C26" s="48">
        <f t="shared" si="5"/>
        <v>8</v>
      </c>
      <c r="D26" s="48">
        <f t="shared" si="5"/>
        <v>8</v>
      </c>
      <c r="E26" s="48">
        <f t="shared" si="5"/>
        <v>5.5</v>
      </c>
      <c r="F26" s="48">
        <f t="shared" si="5"/>
        <v>0</v>
      </c>
      <c r="G26" s="48">
        <f t="shared" si="5"/>
        <v>0</v>
      </c>
      <c r="H26" s="48">
        <f t="shared" si="5"/>
        <v>8</v>
      </c>
      <c r="I26" s="48">
        <f t="shared" si="5"/>
        <v>8</v>
      </c>
      <c r="J26" s="48">
        <f t="shared" si="5"/>
        <v>8</v>
      </c>
      <c r="K26" s="48">
        <f t="shared" si="5"/>
        <v>8</v>
      </c>
      <c r="L26" s="48">
        <f t="shared" si="5"/>
        <v>5.5</v>
      </c>
      <c r="M26" s="48">
        <f t="shared" si="5"/>
        <v>0</v>
      </c>
      <c r="N26" s="48">
        <f t="shared" si="5"/>
        <v>0</v>
      </c>
      <c r="O26" s="48">
        <f t="shared" si="5"/>
        <v>8</v>
      </c>
      <c r="P26" s="48">
        <f t="shared" si="5"/>
        <v>8</v>
      </c>
      <c r="Q26" s="49">
        <f t="shared" si="5"/>
        <v>83</v>
      </c>
      <c r="R26" s="52"/>
      <c r="S26" s="52"/>
      <c r="T26" s="52"/>
      <c r="U26" s="52"/>
    </row>
    <row r="27" spans="1:21" ht="14.1" customHeight="1" thickTop="1" x14ac:dyDescent="0.25">
      <c r="O27" s="4"/>
      <c r="P27" s="6"/>
      <c r="Q27" s="7"/>
      <c r="R27" s="52"/>
      <c r="S27" s="52"/>
      <c r="T27" s="52"/>
      <c r="U27" s="52"/>
    </row>
    <row r="28" spans="1:21" ht="14.1" customHeight="1" x14ac:dyDescent="0.2">
      <c r="A28" s="98" t="s">
        <v>31</v>
      </c>
      <c r="B28" s="99"/>
      <c r="C28" s="65"/>
      <c r="D28" s="100" t="s">
        <v>44</v>
      </c>
      <c r="E28" s="100"/>
      <c r="F28" s="100"/>
      <c r="G28" s="100"/>
      <c r="H28" s="100"/>
      <c r="I28" s="100"/>
      <c r="J28" s="100"/>
      <c r="K28" s="100"/>
      <c r="L28" s="100"/>
      <c r="M28" s="100"/>
      <c r="N28" s="100"/>
      <c r="O28" s="100"/>
      <c r="P28" s="100"/>
      <c r="Q28" s="100"/>
      <c r="R28" s="57"/>
      <c r="S28" s="52"/>
      <c r="T28" s="52"/>
      <c r="U28" s="52"/>
    </row>
    <row r="29" spans="1:21" ht="14.1" customHeight="1" x14ac:dyDescent="0.2">
      <c r="A29" s="76" t="str">
        <f>A9</f>
        <v>WIOA Youth Pool</v>
      </c>
      <c r="B29" s="90">
        <f>R9</f>
        <v>0.31428571428571428</v>
      </c>
      <c r="C29" s="69"/>
      <c r="D29" s="100"/>
      <c r="E29" s="100"/>
      <c r="F29" s="100"/>
      <c r="G29" s="100"/>
      <c r="H29" s="100"/>
      <c r="I29" s="100"/>
      <c r="J29" s="100"/>
      <c r="K29" s="100"/>
      <c r="L29" s="100"/>
      <c r="M29" s="100"/>
      <c r="N29" s="100"/>
      <c r="O29" s="100"/>
      <c r="P29" s="100"/>
      <c r="Q29" s="100"/>
      <c r="R29" s="75"/>
      <c r="S29" s="52"/>
      <c r="T29" s="52"/>
      <c r="U29" s="52"/>
    </row>
    <row r="30" spans="1:21" ht="14.1" customHeight="1" x14ac:dyDescent="0.2">
      <c r="A30" s="77" t="s">
        <v>30</v>
      </c>
      <c r="B30" s="91">
        <f>R10</f>
        <v>0.15714285714285714</v>
      </c>
      <c r="C30" s="69"/>
      <c r="D30" s="85"/>
      <c r="E30" s="85"/>
      <c r="F30" s="85"/>
      <c r="G30" s="85"/>
      <c r="H30" s="85"/>
      <c r="I30" s="85"/>
      <c r="J30" s="85"/>
      <c r="K30" s="85"/>
      <c r="L30" s="85"/>
      <c r="M30" s="85"/>
      <c r="N30" s="85"/>
      <c r="O30" s="85"/>
      <c r="P30" s="85"/>
      <c r="Q30" s="85"/>
      <c r="R30" s="58"/>
      <c r="S30" s="35"/>
    </row>
    <row r="31" spans="1:21" ht="14.1" customHeight="1" thickBot="1" x14ac:dyDescent="0.25">
      <c r="A31" s="78" t="s">
        <v>32</v>
      </c>
      <c r="B31" s="92">
        <f>SUM(B29:B30)</f>
        <v>0.47142857142857142</v>
      </c>
      <c r="C31" s="59"/>
      <c r="D31" s="85"/>
      <c r="E31" s="85"/>
      <c r="F31" s="85"/>
      <c r="G31" s="85"/>
      <c r="H31" s="85"/>
      <c r="I31" s="85"/>
      <c r="J31" s="85"/>
      <c r="K31" s="85"/>
      <c r="L31" s="85"/>
      <c r="M31" s="85"/>
      <c r="N31" s="85"/>
      <c r="O31" s="85"/>
      <c r="P31" s="85"/>
      <c r="Q31" s="85"/>
      <c r="R31" s="74"/>
    </row>
    <row r="32" spans="1:21" ht="14.1" customHeight="1" thickTop="1" x14ac:dyDescent="0.2">
      <c r="A32" s="67"/>
      <c r="B32" s="68"/>
      <c r="C32" s="59"/>
      <c r="D32" s="59"/>
      <c r="E32" s="73"/>
      <c r="F32" s="70"/>
      <c r="G32" s="70"/>
      <c r="H32" s="66"/>
      <c r="I32" s="59"/>
      <c r="J32" s="59"/>
      <c r="K32" s="13"/>
      <c r="L32" s="73"/>
      <c r="M32" s="74"/>
      <c r="N32" s="74"/>
      <c r="O32" s="74"/>
      <c r="P32" s="74"/>
      <c r="Q32" s="74"/>
      <c r="R32" s="74"/>
    </row>
    <row r="33" spans="1:22" ht="14.1" customHeight="1" x14ac:dyDescent="0.2">
      <c r="A33" s="80" t="s">
        <v>38</v>
      </c>
      <c r="B33" s="81"/>
      <c r="C33" s="81"/>
      <c r="D33" s="81"/>
      <c r="E33" s="81"/>
      <c r="F33" s="81"/>
      <c r="G33" s="81"/>
      <c r="H33" s="66"/>
      <c r="I33" s="59"/>
      <c r="J33" s="59"/>
      <c r="K33" s="13"/>
      <c r="L33" s="73"/>
      <c r="M33" s="74"/>
      <c r="N33" s="74"/>
      <c r="O33" s="74"/>
      <c r="P33" s="74"/>
      <c r="Q33" s="74"/>
      <c r="R33" s="74"/>
    </row>
    <row r="34" spans="1:22" ht="14.1" customHeight="1" x14ac:dyDescent="0.2">
      <c r="H34" s="61"/>
      <c r="I34" s="62"/>
      <c r="J34" s="59"/>
      <c r="K34" s="13"/>
      <c r="L34" s="74"/>
      <c r="M34" s="74"/>
      <c r="N34" s="74"/>
      <c r="O34" s="74"/>
      <c r="P34" s="74"/>
      <c r="Q34" s="74"/>
      <c r="R34" s="74"/>
    </row>
    <row r="35" spans="1:22" ht="14.1" customHeight="1" thickBot="1" x14ac:dyDescent="0.25">
      <c r="A35" s="82"/>
      <c r="B35" s="82"/>
      <c r="C35" s="82"/>
      <c r="D35" s="82"/>
      <c r="E35" s="82"/>
      <c r="F35" s="82"/>
      <c r="H35" s="61"/>
      <c r="I35" s="62"/>
      <c r="J35" s="59"/>
      <c r="K35" s="13"/>
      <c r="L35" s="74"/>
      <c r="M35" s="74"/>
      <c r="N35" s="74"/>
      <c r="O35" s="74"/>
      <c r="P35" s="74"/>
      <c r="Q35" s="74"/>
      <c r="R35" s="74"/>
    </row>
    <row r="36" spans="1:22" ht="14.1" customHeight="1" x14ac:dyDescent="0.2">
      <c r="A36" t="s">
        <v>39</v>
      </c>
      <c r="H36" s="61"/>
      <c r="I36" s="62"/>
      <c r="J36" s="59"/>
      <c r="K36" s="13"/>
      <c r="L36" s="74"/>
      <c r="M36" s="74"/>
      <c r="N36" s="74"/>
      <c r="O36" s="74"/>
      <c r="P36" s="74"/>
      <c r="Q36" s="74"/>
      <c r="R36" s="74"/>
    </row>
    <row r="37" spans="1:22" ht="14.1" customHeight="1" x14ac:dyDescent="0.2">
      <c r="H37" s="61"/>
      <c r="I37" s="62"/>
      <c r="J37" s="59"/>
      <c r="K37" s="13"/>
      <c r="L37" s="74"/>
      <c r="M37" s="74"/>
      <c r="N37" s="74"/>
      <c r="O37" s="74"/>
      <c r="P37" s="74"/>
      <c r="Q37" s="74"/>
      <c r="R37" s="74"/>
    </row>
    <row r="38" spans="1:22" ht="14.1" customHeight="1" thickBot="1" x14ac:dyDescent="0.25">
      <c r="A38" s="83"/>
      <c r="B38" s="82"/>
      <c r="C38" s="82"/>
      <c r="D38" s="82"/>
      <c r="E38" s="82"/>
      <c r="F38" s="82"/>
      <c r="H38" s="61"/>
      <c r="I38" s="62"/>
      <c r="J38" s="59"/>
      <c r="K38" s="13"/>
      <c r="L38" s="74"/>
      <c r="M38" s="74"/>
      <c r="N38" s="74"/>
      <c r="O38" s="74"/>
      <c r="P38" s="74"/>
      <c r="Q38" s="74"/>
      <c r="R38" s="74"/>
      <c r="V38" s="34"/>
    </row>
    <row r="39" spans="1:22" ht="14.1" customHeight="1" x14ac:dyDescent="0.2">
      <c r="A39" t="s">
        <v>40</v>
      </c>
      <c r="H39" s="61"/>
      <c r="I39" s="62"/>
      <c r="J39" s="59"/>
      <c r="K39" s="13"/>
      <c r="L39" s="1"/>
      <c r="M39" s="1"/>
      <c r="N39" s="1"/>
      <c r="O39" s="1"/>
      <c r="P39" s="1"/>
      <c r="Q39" s="1"/>
      <c r="R39" s="1"/>
    </row>
    <row r="40" spans="1:22" ht="14.1" customHeight="1" x14ac:dyDescent="0.2">
      <c r="H40" s="61"/>
      <c r="I40" s="62"/>
      <c r="J40" s="59"/>
      <c r="K40" s="13"/>
      <c r="L40" s="1"/>
      <c r="M40" s="1"/>
      <c r="N40" s="1"/>
      <c r="O40" s="1"/>
      <c r="P40" s="1"/>
      <c r="Q40" s="1"/>
      <c r="R40" s="1"/>
    </row>
    <row r="41" spans="1:22" ht="14.1" customHeight="1" thickBot="1" x14ac:dyDescent="0.25">
      <c r="A41" s="82"/>
      <c r="B41" s="82"/>
      <c r="E41" s="82"/>
      <c r="F41" s="82"/>
      <c r="H41" s="61"/>
      <c r="I41" s="62"/>
      <c r="J41" s="59"/>
      <c r="K41" s="13"/>
      <c r="L41" s="1"/>
      <c r="M41" s="1"/>
      <c r="N41" s="1"/>
      <c r="O41" s="1"/>
      <c r="P41" s="1"/>
      <c r="Q41" s="1"/>
      <c r="R41" s="1"/>
    </row>
    <row r="42" spans="1:22" ht="14.1" customHeight="1" x14ac:dyDescent="0.2">
      <c r="A42" s="84" t="s">
        <v>41</v>
      </c>
      <c r="C42" s="84"/>
      <c r="D42" s="84"/>
      <c r="H42" s="61"/>
      <c r="I42" s="62"/>
      <c r="J42" s="59"/>
      <c r="K42" s="13"/>
      <c r="L42" s="1"/>
      <c r="M42" s="1"/>
      <c r="N42" s="1"/>
      <c r="O42" s="1"/>
      <c r="P42" s="1"/>
      <c r="Q42" s="1"/>
      <c r="R42" s="1"/>
    </row>
    <row r="43" spans="1:22" ht="14.1" customHeight="1" x14ac:dyDescent="0.2">
      <c r="H43" s="63"/>
      <c r="I43" s="64"/>
      <c r="J43" s="60"/>
      <c r="K43" s="14"/>
      <c r="L43" s="1"/>
      <c r="M43" s="1"/>
      <c r="N43" s="1"/>
      <c r="O43" s="1"/>
      <c r="P43" s="1"/>
      <c r="Q43" s="1"/>
      <c r="R43" s="1"/>
    </row>
    <row r="44" spans="1:22" ht="13.5" thickBot="1" x14ac:dyDescent="0.25">
      <c r="A44" s="82"/>
      <c r="B44" s="82"/>
      <c r="C44" s="82"/>
      <c r="D44" s="82"/>
      <c r="E44" s="82"/>
      <c r="F44" s="82"/>
      <c r="H44" s="1"/>
      <c r="I44" s="1"/>
      <c r="J44" s="1"/>
      <c r="K44" s="1"/>
      <c r="L44" s="1"/>
      <c r="M44" s="1"/>
      <c r="N44" s="1"/>
      <c r="O44" s="1"/>
      <c r="P44" s="1"/>
      <c r="Q44" s="1"/>
      <c r="R44" s="1"/>
    </row>
    <row r="45" spans="1:22" ht="13.5" customHeight="1" x14ac:dyDescent="0.2">
      <c r="A45" t="s">
        <v>40</v>
      </c>
      <c r="H45" s="71"/>
      <c r="I45" s="71"/>
      <c r="J45" s="71"/>
      <c r="K45" s="71"/>
      <c r="L45" s="71"/>
      <c r="M45" s="71"/>
      <c r="N45" s="71"/>
      <c r="O45" s="71"/>
      <c r="P45" s="71"/>
      <c r="Q45" s="71"/>
      <c r="R45" s="71"/>
    </row>
    <row r="46" spans="1:22" x14ac:dyDescent="0.2">
      <c r="A46" s="71"/>
      <c r="B46" s="71"/>
      <c r="C46" s="71"/>
      <c r="D46" s="71"/>
      <c r="E46" s="71"/>
      <c r="F46" s="71"/>
      <c r="G46" s="71"/>
      <c r="H46" s="71"/>
      <c r="I46" s="71"/>
      <c r="J46" s="71"/>
      <c r="K46" s="71"/>
      <c r="L46" s="71"/>
      <c r="M46" s="71"/>
      <c r="N46" s="71"/>
      <c r="O46" s="71"/>
      <c r="P46" s="71"/>
      <c r="Q46" s="71"/>
      <c r="R46" s="71"/>
    </row>
    <row r="47" spans="1:22" x14ac:dyDescent="0.2">
      <c r="A47" s="72"/>
      <c r="B47" s="72"/>
      <c r="C47" s="72"/>
      <c r="D47" s="72"/>
      <c r="E47" s="72"/>
      <c r="F47" s="72"/>
      <c r="G47" s="72"/>
      <c r="H47" s="72"/>
      <c r="I47" s="72"/>
      <c r="J47" s="72"/>
      <c r="K47" s="72"/>
      <c r="L47" s="72"/>
      <c r="M47" s="72"/>
      <c r="N47" s="72"/>
      <c r="O47" s="72"/>
      <c r="P47" s="72"/>
      <c r="Q47" s="72"/>
      <c r="R47" s="72"/>
    </row>
    <row r="48" spans="1:22" x14ac:dyDescent="0.2">
      <c r="B48" s="11"/>
      <c r="C48" s="11"/>
    </row>
    <row r="49" spans="2:3" x14ac:dyDescent="0.2">
      <c r="B49" s="11"/>
      <c r="C49" s="11"/>
    </row>
    <row r="50" spans="2:3" x14ac:dyDescent="0.2">
      <c r="B50" s="11"/>
      <c r="C50" s="11"/>
    </row>
    <row r="51" spans="2:3" x14ac:dyDescent="0.2">
      <c r="B51" s="11"/>
      <c r="C51" s="11"/>
    </row>
    <row r="52" spans="2:3" x14ac:dyDescent="0.2">
      <c r="B52" s="11"/>
      <c r="C52" s="11"/>
    </row>
    <row r="53" spans="2:3" x14ac:dyDescent="0.2">
      <c r="B53" s="11"/>
      <c r="C53" s="11"/>
    </row>
    <row r="54" spans="2:3" x14ac:dyDescent="0.2">
      <c r="B54" s="11"/>
      <c r="C54" s="11"/>
    </row>
    <row r="55" spans="2:3" x14ac:dyDescent="0.2">
      <c r="B55" s="11"/>
      <c r="C55" s="11"/>
    </row>
    <row r="56" spans="2:3" x14ac:dyDescent="0.2">
      <c r="B56" s="11"/>
      <c r="C56" s="11"/>
    </row>
    <row r="57" spans="2:3" x14ac:dyDescent="0.2">
      <c r="B57" s="11"/>
      <c r="C57" s="11"/>
    </row>
  </sheetData>
  <mergeCells count="8">
    <mergeCell ref="R7:R8"/>
    <mergeCell ref="S7:S8"/>
    <mergeCell ref="A28:B28"/>
    <mergeCell ref="D28:Q29"/>
    <mergeCell ref="B3:I3"/>
    <mergeCell ref="B4:I4"/>
    <mergeCell ref="B5:I5"/>
    <mergeCell ref="B6:I6"/>
  </mergeCells>
  <printOptions horizontalCentered="1"/>
  <pageMargins left="0.37" right="0.3" top="0.36" bottom="0.56000000000000005" header="0.26" footer="0.5"/>
  <pageSetup scale="77"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workbookViewId="0">
      <selection activeCell="B5" sqref="B5"/>
    </sheetView>
  </sheetViews>
  <sheetFormatPr defaultRowHeight="12.75" x14ac:dyDescent="0.2"/>
  <cols>
    <col min="2" max="2" width="17.5703125" bestFit="1" customWidth="1"/>
    <col min="3" max="3" width="17.28515625" bestFit="1" customWidth="1"/>
    <col min="4" max="4" width="16.28515625" bestFit="1" customWidth="1"/>
    <col min="5" max="5" width="9.42578125" bestFit="1" customWidth="1"/>
    <col min="6" max="6" width="13.140625" bestFit="1" customWidth="1"/>
  </cols>
  <sheetData>
    <row r="1" spans="1:6" x14ac:dyDescent="0.2">
      <c r="A1" s="18" t="s">
        <v>27</v>
      </c>
    </row>
    <row r="2" spans="1:6" ht="18.75" x14ac:dyDescent="0.3">
      <c r="A2" s="19"/>
      <c r="B2" s="104" t="s">
        <v>26</v>
      </c>
      <c r="C2" s="104"/>
      <c r="D2" s="104"/>
      <c r="E2" s="104"/>
      <c r="F2" s="104"/>
    </row>
    <row r="3" spans="1:6" ht="15.75" x14ac:dyDescent="0.25">
      <c r="B3" s="15"/>
      <c r="C3" s="105">
        <v>2012</v>
      </c>
      <c r="D3" s="105"/>
      <c r="E3" s="15"/>
      <c r="F3" s="15"/>
    </row>
    <row r="4" spans="1:6" ht="16.5" thickBot="1" x14ac:dyDescent="0.3">
      <c r="B4" s="20" t="s">
        <v>8</v>
      </c>
      <c r="C4" s="20" t="s">
        <v>9</v>
      </c>
      <c r="D4" s="20" t="s">
        <v>10</v>
      </c>
      <c r="E4" s="20" t="s">
        <v>11</v>
      </c>
      <c r="F4" s="20" t="s">
        <v>12</v>
      </c>
    </row>
    <row r="5" spans="1:6" ht="13.5" thickTop="1" x14ac:dyDescent="0.2">
      <c r="B5" s="21"/>
      <c r="C5" s="22"/>
      <c r="D5" s="22"/>
      <c r="E5" s="22"/>
      <c r="F5" s="23"/>
    </row>
    <row r="6" spans="1:6" x14ac:dyDescent="0.2">
      <c r="B6" s="24" t="s">
        <v>24</v>
      </c>
      <c r="C6" s="16">
        <v>41103</v>
      </c>
      <c r="D6" s="16">
        <v>41107</v>
      </c>
      <c r="E6" s="17">
        <v>1</v>
      </c>
      <c r="F6" s="25"/>
    </row>
    <row r="7" spans="1:6" ht="13.5" x14ac:dyDescent="0.25">
      <c r="B7" s="30" t="s">
        <v>13</v>
      </c>
      <c r="C7" s="31">
        <v>41120</v>
      </c>
      <c r="D7" s="31">
        <v>41124</v>
      </c>
      <c r="E7" s="32">
        <v>0</v>
      </c>
      <c r="F7" s="33">
        <v>91</v>
      </c>
    </row>
    <row r="8" spans="1:6" x14ac:dyDescent="0.2">
      <c r="B8" s="24" t="s">
        <v>14</v>
      </c>
      <c r="C8" s="16">
        <v>41136</v>
      </c>
      <c r="D8" s="16">
        <v>41138</v>
      </c>
      <c r="E8" s="17">
        <v>0</v>
      </c>
      <c r="F8" s="25"/>
    </row>
    <row r="9" spans="1:6" ht="13.5" x14ac:dyDescent="0.25">
      <c r="B9" s="30" t="s">
        <v>15</v>
      </c>
      <c r="C9" s="31">
        <v>41151</v>
      </c>
      <c r="D9" s="31">
        <v>41156</v>
      </c>
      <c r="E9" s="32">
        <v>0</v>
      </c>
      <c r="F9" s="33">
        <v>88.5</v>
      </c>
    </row>
    <row r="10" spans="1:6" x14ac:dyDescent="0.2">
      <c r="B10" s="24" t="s">
        <v>16</v>
      </c>
      <c r="C10" s="16">
        <v>41166</v>
      </c>
      <c r="D10" s="16">
        <v>41170</v>
      </c>
      <c r="E10" s="17">
        <v>1</v>
      </c>
      <c r="F10" s="25"/>
    </row>
    <row r="11" spans="1:6" ht="13.5" x14ac:dyDescent="0.25">
      <c r="B11" s="30" t="s">
        <v>17</v>
      </c>
      <c r="C11" s="31">
        <v>41180</v>
      </c>
      <c r="D11" s="31">
        <v>41185</v>
      </c>
      <c r="E11" s="32">
        <v>0</v>
      </c>
      <c r="F11" s="33">
        <v>75</v>
      </c>
    </row>
    <row r="12" spans="1:6" x14ac:dyDescent="0.2">
      <c r="B12" s="24" t="s">
        <v>18</v>
      </c>
      <c r="C12" s="16">
        <v>41197</v>
      </c>
      <c r="D12" s="16">
        <v>41199</v>
      </c>
      <c r="E12" s="17">
        <v>1</v>
      </c>
      <c r="F12" s="25"/>
    </row>
    <row r="13" spans="1:6" ht="13.5" x14ac:dyDescent="0.25">
      <c r="B13" s="30" t="s">
        <v>19</v>
      </c>
      <c r="C13" s="31">
        <v>41212</v>
      </c>
      <c r="D13" s="31">
        <v>41215</v>
      </c>
      <c r="E13" s="32">
        <v>0</v>
      </c>
      <c r="F13" s="33">
        <v>91</v>
      </c>
    </row>
    <row r="14" spans="1:6" x14ac:dyDescent="0.2">
      <c r="B14" s="24" t="s">
        <v>20</v>
      </c>
      <c r="C14" s="16">
        <v>41228</v>
      </c>
      <c r="D14" s="16">
        <v>41232</v>
      </c>
      <c r="E14" s="17">
        <v>1</v>
      </c>
      <c r="F14" s="25"/>
    </row>
    <row r="15" spans="1:6" ht="13.5" x14ac:dyDescent="0.25">
      <c r="B15" s="30" t="s">
        <v>21</v>
      </c>
      <c r="C15" s="31">
        <v>41243</v>
      </c>
      <c r="D15" s="31">
        <v>41246</v>
      </c>
      <c r="E15" s="32">
        <v>2</v>
      </c>
      <c r="F15" s="33">
        <v>80.5</v>
      </c>
    </row>
    <row r="16" spans="1:6" x14ac:dyDescent="0.2">
      <c r="B16" s="24" t="s">
        <v>22</v>
      </c>
      <c r="C16" s="16">
        <v>41257</v>
      </c>
      <c r="D16" s="16">
        <v>41261</v>
      </c>
      <c r="E16" s="17">
        <v>0</v>
      </c>
      <c r="F16" s="25"/>
    </row>
    <row r="17" spans="2:6" ht="13.5" x14ac:dyDescent="0.25">
      <c r="B17" s="30" t="s">
        <v>23</v>
      </c>
      <c r="C17" s="31">
        <v>41271</v>
      </c>
      <c r="D17" s="31">
        <v>41277</v>
      </c>
      <c r="E17" s="32">
        <v>3</v>
      </c>
      <c r="F17" s="33">
        <v>83</v>
      </c>
    </row>
    <row r="18" spans="2:6" ht="13.5" thickBot="1" x14ac:dyDescent="0.25">
      <c r="B18" s="26"/>
      <c r="C18" s="27"/>
      <c r="D18" s="27"/>
      <c r="E18" s="28"/>
      <c r="F18" s="29"/>
    </row>
    <row r="19" spans="2:6" ht="12.75" customHeight="1" thickTop="1" x14ac:dyDescent="0.2"/>
    <row r="20" spans="2:6" ht="12.75" customHeight="1" x14ac:dyDescent="0.2"/>
    <row r="21" spans="2:6" ht="12.75" customHeight="1" x14ac:dyDescent="0.2"/>
    <row r="22" spans="2:6" ht="12.75" customHeight="1" x14ac:dyDescent="0.2"/>
    <row r="23" spans="2:6" ht="12.75" customHeight="1" x14ac:dyDescent="0.2"/>
    <row r="24" spans="2:6" ht="12.75" customHeight="1" x14ac:dyDescent="0.2"/>
    <row r="25" spans="2:6" ht="12.75" customHeight="1" x14ac:dyDescent="0.2"/>
    <row r="26" spans="2:6" ht="12.75" customHeight="1" x14ac:dyDescent="0.2"/>
    <row r="27" spans="2:6" ht="12.75" customHeight="1" x14ac:dyDescent="0.2"/>
    <row r="28" spans="2:6" ht="12.75" customHeight="1" x14ac:dyDescent="0.2"/>
  </sheetData>
  <mergeCells count="2">
    <mergeCell ref="B2:F2"/>
    <mergeCell ref="C3:D3"/>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WIOA Timesheet</vt:lpstr>
      <vt:lpstr>Schedule</vt:lpstr>
      <vt:lpstr>'WIOA Timesheet'!Print_Area</vt:lpstr>
    </vt:vector>
  </TitlesOfParts>
  <Company>rwi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jpalmeri</dc:creator>
  <cp:lastModifiedBy>Bibianna Silvera-Portacio</cp:lastModifiedBy>
  <cp:lastPrinted>2018-04-23T16:32:10Z</cp:lastPrinted>
  <dcterms:created xsi:type="dcterms:W3CDTF">2007-12-28T14:58:34Z</dcterms:created>
  <dcterms:modified xsi:type="dcterms:W3CDTF">2019-07-10T11:43:10Z</dcterms:modified>
</cp:coreProperties>
</file>